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-luc.geoffroy\Documents\"/>
    </mc:Choice>
  </mc:AlternateContent>
  <xr:revisionPtr revIDLastSave="0" documentId="13_ncr:1_{4D3FFEC8-F313-41F6-A766-6B43433EDD8F}" xr6:coauthVersionLast="36" xr6:coauthVersionMax="36" xr10:uidLastSave="{00000000-0000-0000-0000-000000000000}"/>
  <bookViews>
    <workbookView xWindow="0" yWindow="0" windowWidth="20520" windowHeight="7830" xr2:uid="{1CD3A731-9C59-46A0-946B-E2D00177A316}"/>
  </bookViews>
  <sheets>
    <sheet name="Feuil1" sheetId="1" r:id="rId1"/>
  </sheets>
  <definedNames>
    <definedName name="largeur">Feuil1!$F$2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4" i="1" l="1"/>
  <c r="D13" i="1"/>
  <c r="D12" i="1"/>
  <c r="E10" i="1"/>
  <c r="F10" i="1"/>
  <c r="E3" i="1"/>
  <c r="E4" i="1"/>
  <c r="E5" i="1"/>
  <c r="E6" i="1"/>
  <c r="E2" i="1"/>
  <c r="F4" i="1"/>
  <c r="G4" i="1" s="1"/>
</calcChain>
</file>

<file path=xl/sharedStrings.xml><?xml version="1.0" encoding="utf-8"?>
<sst xmlns="http://schemas.openxmlformats.org/spreadsheetml/2006/main" count="13" uniqueCount="12">
  <si>
    <t>LAME DE TERRASSE MELEZE L 3000 X H 145 X EP 27 MM HENRY TIMBER</t>
  </si>
  <si>
    <t>LAME DE TERASSE BOIS EXOTIQUE KAPUR FSC L 2450 X H 145 X EP 21 MM HENRY TIMBER</t>
  </si>
  <si>
    <t>LAME DE TERASSE EN KEMPAS L 2450 X H 145 X EP 21 MM HENRY TIMBER</t>
  </si>
  <si>
    <t>LAME DE TERRASSE COMPOSITE GRIS CLAIR L 3000 X H 145 X EP 23 MM OLG</t>
  </si>
  <si>
    <t>LAME DE TERRASSE COMPOSITE ANTHRACITE L 3000 X H 145 X EP 23 MM OLG</t>
  </si>
  <si>
    <t>Surface</t>
  </si>
  <si>
    <t>M²</t>
  </si>
  <si>
    <t>Nombre de lames</t>
  </si>
  <si>
    <t>Lame</t>
  </si>
  <si>
    <t>Lambourdes</t>
  </si>
  <si>
    <t>LAMBOURDE TRAITÉE L 400 X H 6.3 X EP 3.8 CM HENRY TIMBER</t>
  </si>
  <si>
    <t>DALLE AGENCEMENT AGGLO HYDRO CTBH EP 22 X 917 X 2057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</si>
</sst>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20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2" fillId="0" borderId="0" xfId="2"/>
    <xf numFmtId="44" fontId="0" fillId="0" borderId="0" xfId="1" applyFont="1"/>
    <xf numFmtId="0" fontId="0" fillId="2" borderId="0" xfId="0" applyFill="1" applyAlignment="1">
      <alignment horizontal="center"/>
    </xf>
    <xf numFmtId="1" fontId="3" fillId="0" borderId="0" xfId="1" applyNumberFormat="1" applyFont="1"/>
  </cellXfs>
  <cellStyles count="3"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1508024</xdr:colOff>
      <xdr:row>16</xdr:row>
      <xdr:rowOff>25500</xdr:rowOff>
    </xdr:from>
    <xdr:to>
      <xdr:col>1</xdr:col>
      <xdr:colOff>181349</xdr:colOff>
      <xdr:row>55</xdr:row>
      <xdr:rowOff>48000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202E7A2-F7DE-46BA-BBEC-2C98143FFEE5}"/>
            </a:ext>
          </a:extLst>
        </xdr:cNvPr>
        <xdr:cNvSpPr/>
      </xdr:nvSpPr>
      <xdr:spPr>
        <a:xfrm rot="5400000">
          <a:off x="-561976" y="5143500"/>
          <a:ext cx="7452000" cy="3312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1</xdr:col>
      <xdr:colOff>238125</xdr:colOff>
      <xdr:row>16</xdr:row>
      <xdr:rowOff>28575</xdr:rowOff>
    </xdr:from>
    <xdr:to>
      <xdr:col>4</xdr:col>
      <xdr:colOff>902175</xdr:colOff>
      <xdr:row>55</xdr:row>
      <xdr:rowOff>51075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404D98F1-75C8-460F-9E42-D030F56C683B}"/>
            </a:ext>
          </a:extLst>
        </xdr:cNvPr>
        <xdr:cNvSpPr/>
      </xdr:nvSpPr>
      <xdr:spPr>
        <a:xfrm rot="5400000">
          <a:off x="2806800" y="5146575"/>
          <a:ext cx="7452000" cy="3312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962025</xdr:colOff>
      <xdr:row>16</xdr:row>
      <xdr:rowOff>28575</xdr:rowOff>
    </xdr:from>
    <xdr:to>
      <xdr:col>8</xdr:col>
      <xdr:colOff>502125</xdr:colOff>
      <xdr:row>55</xdr:row>
      <xdr:rowOff>51075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094D379-597B-4472-A0C0-2F9EEB10D2C7}"/>
            </a:ext>
          </a:extLst>
        </xdr:cNvPr>
        <xdr:cNvSpPr/>
      </xdr:nvSpPr>
      <xdr:spPr>
        <a:xfrm rot="5400000">
          <a:off x="6178650" y="5146575"/>
          <a:ext cx="7452000" cy="3312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0</xdr:col>
      <xdr:colOff>1466850</xdr:colOff>
      <xdr:row>14</xdr:row>
      <xdr:rowOff>180975</xdr:rowOff>
    </xdr:from>
    <xdr:to>
      <xdr:col>7</xdr:col>
      <xdr:colOff>170325</xdr:colOff>
      <xdr:row>14</xdr:row>
      <xdr:rowOff>180975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BAD1793A-1E7C-471B-9104-D27625027B38}"/>
            </a:ext>
          </a:extLst>
        </xdr:cNvPr>
        <xdr:cNvCxnSpPr/>
      </xdr:nvCxnSpPr>
      <xdr:spPr>
        <a:xfrm flipV="1">
          <a:off x="1466850" y="2847975"/>
          <a:ext cx="90000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141750</xdr:colOff>
      <xdr:row>14</xdr:row>
      <xdr:rowOff>171450</xdr:rowOff>
    </xdr:from>
    <xdr:to>
      <xdr:col>7</xdr:col>
      <xdr:colOff>141750</xdr:colOff>
      <xdr:row>62</xdr:row>
      <xdr:rowOff>27450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990F971A-788A-4D95-9396-7BD07DD2EF9F}"/>
            </a:ext>
          </a:extLst>
        </xdr:cNvPr>
        <xdr:cNvCxnSpPr/>
      </xdr:nvCxnSpPr>
      <xdr:spPr>
        <a:xfrm flipH="1" flipV="1">
          <a:off x="10438275" y="2838450"/>
          <a:ext cx="0" cy="900000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chambery.entrepot-du-bricolage.fr/pr-lame-de-terasse-en-kempas-l-2450-x-h-145-x-ep-21-mm-henry-timber-aejb08-1201746,62330,225,1254.ht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hambery.entrepot-du-bricolage.fr/pr-lame-de-terasse-bois-exotique-kapur-fsc-l-2450-x-h-145-x-ep-21-mm-henry-timber-aejb08-948036,47781,225,1254.htm" TargetMode="External"/><Relationship Id="rId1" Type="http://schemas.openxmlformats.org/officeDocument/2006/relationships/hyperlink" Target="https://chambery.entrepot-du-bricolage.fr/pr-lame-de-terrasse-meleze-l-3000-x-h-145-x-ep-27-mm-henry-timber-aejb08-890299,37866,225,1254.htm" TargetMode="External"/><Relationship Id="rId6" Type="http://schemas.openxmlformats.org/officeDocument/2006/relationships/hyperlink" Target="https://chambery.entrepot-du-bricolage.fr/pr-dalle-agencement-agglo-hydro-ctbh-ep-22-x-917-x-2057-mm-mied02-1012800,43629,259,1050.htm" TargetMode="External"/><Relationship Id="rId5" Type="http://schemas.openxmlformats.org/officeDocument/2006/relationships/hyperlink" Target="https://chambery.entrepot-du-bricolage.fr/pr-lambourde-traitee-l-400-x-h-6-3-x-ep-3-8-cm-henry-timber-mata0402-343967,20397,248,995,2163.htm" TargetMode="External"/><Relationship Id="rId4" Type="http://schemas.openxmlformats.org/officeDocument/2006/relationships/hyperlink" Target="https://chambery.entrepot-du-bricolage.fr/pr-lame-de-terrasse-composite-gris-clair-l-3000-x-h-145-x-ep-23-mm-olg-aejb08-1067954,47661,225,1254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092C-268A-4624-85BA-936F2B4C7F48}">
  <dimension ref="A1:H14"/>
  <sheetViews>
    <sheetView tabSelected="1" workbookViewId="0">
      <selection activeCell="L8" sqref="L8"/>
    </sheetView>
  </sheetViews>
  <sheetFormatPr baseColWidth="10" defaultRowHeight="15" x14ac:dyDescent="0.25"/>
  <cols>
    <col min="1" max="1" width="69.5703125" customWidth="1"/>
    <col min="2" max="2" width="6" bestFit="1" customWidth="1"/>
    <col min="3" max="3" width="8.42578125" bestFit="1" customWidth="1"/>
    <col min="4" max="4" width="16.85546875" bestFit="1" customWidth="1"/>
    <col min="5" max="5" width="9.42578125" style="2" bestFit="1" customWidth="1"/>
    <col min="6" max="6" width="16.85546875" bestFit="1" customWidth="1"/>
  </cols>
  <sheetData>
    <row r="1" spans="1:8" x14ac:dyDescent="0.25">
      <c r="B1" s="3" t="s">
        <v>6</v>
      </c>
      <c r="C1" s="3" t="s">
        <v>8</v>
      </c>
      <c r="D1" s="3" t="s">
        <v>7</v>
      </c>
      <c r="F1" t="s">
        <v>5</v>
      </c>
    </row>
    <row r="2" spans="1:8" x14ac:dyDescent="0.25">
      <c r="A2" s="1" t="s">
        <v>0</v>
      </c>
      <c r="B2">
        <v>32</v>
      </c>
      <c r="C2">
        <v>13.44</v>
      </c>
      <c r="D2">
        <v>18</v>
      </c>
      <c r="E2" s="2">
        <f>C2*D2</f>
        <v>241.92</v>
      </c>
      <c r="F2">
        <v>2500</v>
      </c>
    </row>
    <row r="3" spans="1:8" x14ac:dyDescent="0.25">
      <c r="A3" s="1" t="s">
        <v>1</v>
      </c>
      <c r="B3">
        <v>49.94</v>
      </c>
      <c r="C3">
        <v>17.73</v>
      </c>
      <c r="D3">
        <v>18</v>
      </c>
      <c r="E3" s="2">
        <f t="shared" ref="E3:E6" si="0">C3*D3</f>
        <v>319.14</v>
      </c>
      <c r="F3">
        <v>2500</v>
      </c>
    </row>
    <row r="4" spans="1:8" x14ac:dyDescent="0.25">
      <c r="A4" s="1" t="s">
        <v>2</v>
      </c>
      <c r="B4">
        <v>49.25</v>
      </c>
      <c r="C4">
        <v>17.73</v>
      </c>
      <c r="D4">
        <v>18</v>
      </c>
      <c r="E4" s="2">
        <f t="shared" si="0"/>
        <v>319.14</v>
      </c>
      <c r="F4">
        <f>F2*F3</f>
        <v>6250000</v>
      </c>
      <c r="G4">
        <f>F4/1000000</f>
        <v>6.25</v>
      </c>
      <c r="H4" t="s">
        <v>6</v>
      </c>
    </row>
    <row r="5" spans="1:8" x14ac:dyDescent="0.25">
      <c r="A5" s="1" t="s">
        <v>3</v>
      </c>
      <c r="B5">
        <v>59.01</v>
      </c>
      <c r="C5">
        <v>25.67</v>
      </c>
      <c r="D5">
        <v>18</v>
      </c>
      <c r="E5" s="2">
        <f t="shared" si="0"/>
        <v>462.06000000000006</v>
      </c>
    </row>
    <row r="6" spans="1:8" x14ac:dyDescent="0.25">
      <c r="A6" s="1" t="s">
        <v>4</v>
      </c>
      <c r="B6">
        <v>61.38</v>
      </c>
      <c r="C6">
        <v>26.7</v>
      </c>
      <c r="D6">
        <v>18</v>
      </c>
      <c r="E6" s="2">
        <f t="shared" si="0"/>
        <v>480.59999999999997</v>
      </c>
    </row>
    <row r="9" spans="1:8" x14ac:dyDescent="0.25">
      <c r="A9" t="s">
        <v>9</v>
      </c>
    </row>
    <row r="10" spans="1:8" x14ac:dyDescent="0.25">
      <c r="A10" s="1" t="s">
        <v>10</v>
      </c>
      <c r="C10" s="2">
        <v>4.0999999999999996</v>
      </c>
      <c r="D10">
        <v>4</v>
      </c>
      <c r="E10" s="2">
        <f>C10*D10</f>
        <v>16.399999999999999</v>
      </c>
      <c r="F10">
        <f>2.5*6</f>
        <v>15</v>
      </c>
    </row>
    <row r="11" spans="1:8" x14ac:dyDescent="0.25">
      <c r="A11" s="1"/>
    </row>
    <row r="12" spans="1:8" x14ac:dyDescent="0.25">
      <c r="A12" s="1" t="s">
        <v>11</v>
      </c>
      <c r="B12">
        <v>917</v>
      </c>
      <c r="C12">
        <v>2057</v>
      </c>
      <c r="D12">
        <f>B12*C12</f>
        <v>1886269</v>
      </c>
    </row>
    <row r="13" spans="1:8" x14ac:dyDescent="0.25">
      <c r="D13">
        <f>F4/D12</f>
        <v>3.3134192419002804</v>
      </c>
    </row>
    <row r="14" spans="1:8" ht="26.25" x14ac:dyDescent="0.4">
      <c r="C14" s="2">
        <v>14.9</v>
      </c>
      <c r="D14" s="4">
        <v>8</v>
      </c>
      <c r="E14" s="2">
        <f>C14*D14</f>
        <v>119.2</v>
      </c>
    </row>
  </sheetData>
  <hyperlinks>
    <hyperlink ref="A2" r:id="rId1" tooltip="Lame de terrasse meleze L 3000 x H 145 x EP 27 mm HENRY TIMBER" display="https://chambery.entrepot-du-bricolage.fr/pr-lame-de-terrasse-meleze-l-3000-x-h-145-x-ep-27-mm-henry-timber-aejb08-890299,37866,225,1254.htm" xr:uid="{4A99EF07-0A3E-4703-90FD-F256DB3F68B8}"/>
    <hyperlink ref="A3" r:id="rId2" tooltip="Lame de terasse bois exotique kapur FSC L 2450 x H 145 x Ep 21 mm HENRY TIMBER" display="https://chambery.entrepot-du-bricolage.fr/pr-lame-de-terasse-bois-exotique-kapur-fsc-l-2450-x-h-145-x-ep-21-mm-henry-timber-aejb08-948036,47781,225,1254.htm" xr:uid="{948E330F-190B-4E65-9D12-983178106428}"/>
    <hyperlink ref="A4" r:id="rId3" tooltip="Lame de terasse en Kempas L 2450 x H 145 x Ep 21 mm HENRY TIMBER" display="https://chambery.entrepot-du-bricolage.fr/pr-lame-de-terasse-en-kempas-l-2450-x-h-145-x-ep-21-mm-henry-timber-aejb08-1201746,62330,225,1254.htm" xr:uid="{5D5E0C16-A681-4DD3-99BF-98150FEC59A9}"/>
    <hyperlink ref="A5" r:id="rId4" tooltip="Lame de terrasse composite gris clair L 3000 x H 145 x Ep 23 mm OLG" display="https://chambery.entrepot-du-bricolage.fr/pr-lame-de-terrasse-composite-gris-clair-l-3000-x-h-145-x-ep-23-mm-olg-aejb08-1067954,47661,225,1254.htm" xr:uid="{8238C3F9-7501-4135-B11A-C556FBAE0578}"/>
    <hyperlink ref="A10" r:id="rId5" tooltip="Lambourde traitée L 400 x H 6.3 x Ep 3.8 cm HENRY TIMBER" display="https://chambery.entrepot-du-bricolage.fr/pr-lambourde-traitee-l-400-x-h-6-3-x-ep-3-8-cm-henry-timber-mata0402-343967,20397,248,995,2163.htm" xr:uid="{1FC09FC7-3F4B-4123-B809-932027DD5695}"/>
    <hyperlink ref="A12" r:id="rId6" tooltip="Dalle agencement agglo hydro CTBH Ep 22 x 917 x 2057 mm" display="https://chambery.entrepot-du-bricolage.fr/pr-dalle-agencement-agglo-hydro-ctbh-ep-22-x-917-x-2057-mm-mied02-1012800,43629,259,1050.htm" xr:uid="{A1BEAE5F-EF6B-4E72-BA60-CC62ECA3F982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largeur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GEOFFROY Jean-Luc</dc:creator>
  <cp:lastModifiedBy>GEOFFROY Jean-Luc</cp:lastModifiedBy>
  <dcterms:created xsi:type="dcterms:W3CDTF">2019-07-25T08:08:29Z</dcterms:created>
  <dcterms:modified xsi:type="dcterms:W3CDTF">2019-07-25T09:31:18Z</dcterms:modified>
</cp:coreProperties>
</file>